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00" windowWidth="14055" windowHeight="4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<sst xmlns="http://schemas.openxmlformats.org/spreadsheetml/2006/main" count="122" uniqueCount="105">
  <si>
    <t>miejscowosc</t>
  </si>
  <si>
    <t>Publiczna Szkoła Podstawowa im. Papieża Jana Pawła II</t>
  </si>
  <si>
    <t>Białebłoto</t>
  </si>
  <si>
    <t>Świdnik</t>
  </si>
  <si>
    <t>Szkoła Podstawowa im. Jana Pawła II</t>
  </si>
  <si>
    <t>Stare Oborzyska</t>
  </si>
  <si>
    <t xml:space="preserve">Publiczne Gimnazjum im. Jana Pawła II </t>
  </si>
  <si>
    <t>Gołkowice Górne</t>
  </si>
  <si>
    <t xml:space="preserve">Szkoła Podstawowa nr 2 im. Jana Pawła II </t>
  </si>
  <si>
    <t xml:space="preserve">Jurków </t>
  </si>
  <si>
    <t>Głowaczów</t>
  </si>
  <si>
    <t>Publiczne Gimnazjum im. Jana Pawła II w Zespole Szkolno-Gimnazjalnym</t>
  </si>
  <si>
    <t>Łabowa</t>
  </si>
  <si>
    <t xml:space="preserve">Szkoła Podstawowa nr 17 im. Jana Pawła II </t>
  </si>
  <si>
    <t>Mysłowice</t>
  </si>
  <si>
    <t>Zespół Szkół Powiatowych im. Jana Pawła II</t>
  </si>
  <si>
    <t>Czerwin</t>
  </si>
  <si>
    <t xml:space="preserve">Szkoła Podstawowa nr 1 im. Jana Pawła II </t>
  </si>
  <si>
    <t xml:space="preserve">Zespół Szkół - Rolnicze Centrum Kształcenia Ustawicznego im. Jana Pawła II </t>
  </si>
  <si>
    <t xml:space="preserve">Radocza </t>
  </si>
  <si>
    <t xml:space="preserve">Gimnazjum i Liceum Ogólnokształcące im. Jana Pawła II Sióstr Prezentek </t>
  </si>
  <si>
    <t>Rzeszów</t>
  </si>
  <si>
    <t xml:space="preserve">Szkoła Podstawowa nr 11 im. Jana Pawła II </t>
  </si>
  <si>
    <t>Siedlce</t>
  </si>
  <si>
    <t xml:space="preserve">Gimnazjum nr 1 im. Jana Pawła II </t>
  </si>
  <si>
    <t>Z i M Gumińscy</t>
  </si>
  <si>
    <t>na przelewie brak nadawcy</t>
  </si>
  <si>
    <t>Joanna Olech-Cofałka (Świerklaniec)</t>
  </si>
  <si>
    <t>Elżbieta Banaś (Wiśniowa)</t>
  </si>
  <si>
    <t>Lubin</t>
  </si>
  <si>
    <t>Gimnazjum nr 2 im. 25 lecia Pontyfikatu Jana Pawła II w Zespole Szkół Publicznych</t>
  </si>
  <si>
    <t>Luszowice</t>
  </si>
  <si>
    <t>Zespół Szkół Publicznych im. Papieża Jana Pawła II</t>
  </si>
  <si>
    <t>Moniatycze</t>
  </si>
  <si>
    <t>Bukowa</t>
  </si>
  <si>
    <t>Gimnazjum nr 1 im. Papieża Jana Pawła II</t>
  </si>
  <si>
    <t>Płońsk</t>
  </si>
  <si>
    <t>Osiecznica</t>
  </si>
  <si>
    <t>Publiczna Szkoła Podstawowa im. Jana Pawła II</t>
  </si>
  <si>
    <t>Kleosin</t>
  </si>
  <si>
    <t>Szkoła Podstawowa im. Jana Pawła II i Gimnazjum im. Jana Pawła II w Zespole Szkół Publicznych</t>
  </si>
  <si>
    <t>Klimkówka</t>
  </si>
  <si>
    <t>Krościenko Wyżne</t>
  </si>
  <si>
    <t>Gruczno</t>
  </si>
  <si>
    <t xml:space="preserve">Gimnazjum nr 4 im. Jana Pawła II </t>
  </si>
  <si>
    <t>Zespół Placówek Oświatowych im. Jana Pawła II</t>
  </si>
  <si>
    <t>Mikorzyn</t>
  </si>
  <si>
    <t>Stanisław Dolny</t>
  </si>
  <si>
    <t>Sułoszowa</t>
  </si>
  <si>
    <t>Świerklaniec</t>
  </si>
  <si>
    <t>Twardogóra</t>
  </si>
  <si>
    <t>Gimnazjum im. Jana Pawła II w Zespole Szkół</t>
  </si>
  <si>
    <t>Warszawa</t>
  </si>
  <si>
    <t>Żarki</t>
  </si>
  <si>
    <t>Męcina</t>
  </si>
  <si>
    <t>Boguszyce</t>
  </si>
  <si>
    <t>Ociąż</t>
  </si>
  <si>
    <t>Jadowniki</t>
  </si>
  <si>
    <t>przel.</t>
  </si>
  <si>
    <t>Zbiórka podczas pielgrzymki RSimJP2 5.10.2011 r.</t>
  </si>
  <si>
    <t>Koszty różańcy</t>
  </si>
  <si>
    <t>Razem wpływy</t>
  </si>
  <si>
    <t>Przekazano po pielgrzymce z ZSI w Radomiu</t>
  </si>
  <si>
    <t>Janowiec Kościelny</t>
  </si>
  <si>
    <t>Błonie</t>
  </si>
  <si>
    <t>Samorządowe Centrum Edukacji Szkolnej - Publiczne Gimnazjum im. Jana Pawła II</t>
  </si>
  <si>
    <t>Tylicz</t>
  </si>
  <si>
    <t>Wilno</t>
  </si>
  <si>
    <t>Technikum Spożywczo-Gastronomiczne im. Jana Pawła II</t>
  </si>
  <si>
    <t>id</t>
  </si>
  <si>
    <t>nazwa_szkoly</t>
  </si>
  <si>
    <t>Publiczne Gimnazjum nr 1 im. Jana Pawła II</t>
  </si>
  <si>
    <t>Kozienice</t>
  </si>
  <si>
    <t>Zespół Szkolno - Przedszkolny im. Jana Pawła II</t>
  </si>
  <si>
    <t>Lubomierz</t>
  </si>
  <si>
    <t>Górzno</t>
  </si>
  <si>
    <t>Domaniewice</t>
  </si>
  <si>
    <t>Gnojnik</t>
  </si>
  <si>
    <t>Zarzecze</t>
  </si>
  <si>
    <t>Gimnazjum nr 5 im. Jana Pawła II w Zespole Szkół nr 5</t>
  </si>
  <si>
    <t>Żory</t>
  </si>
  <si>
    <t>Publiczne Gimnazjum im. Jana Pawła II</t>
  </si>
  <si>
    <t>Chlewiska</t>
  </si>
  <si>
    <t>Zespół Szkół nr 1 im. Jana Pawła II</t>
  </si>
  <si>
    <t>Miłakowo</t>
  </si>
  <si>
    <t>Laski</t>
  </si>
  <si>
    <t>Zespół Szkół im. Jana Pawła II Szkoła Podstawowa i Gimnazjum</t>
  </si>
  <si>
    <t>Mikluszowice</t>
  </si>
  <si>
    <t xml:space="preserve">Gimnazjum im. Jana Pawła II </t>
  </si>
  <si>
    <t xml:space="preserve">Szkoła Podstawowa im. Jana Pawła II </t>
  </si>
  <si>
    <t xml:space="preserve">Zespół Szkół im. Jana Pawła II </t>
  </si>
  <si>
    <t>Szkoła Podstawowa im. Jana Pawła II przy Zespole Szkół Publicznych</t>
  </si>
  <si>
    <t>Cisiec</t>
  </si>
  <si>
    <t>Gimnazjum im. Jana Pawła II</t>
  </si>
  <si>
    <t>Zespół Szkół im. Jana Pawła II</t>
  </si>
  <si>
    <t xml:space="preserve">Publiczna Szkoła Podstawowa im. Jana Pawła II </t>
  </si>
  <si>
    <t>Dziadkowice</t>
  </si>
  <si>
    <t>Zbiórka w Koronowie</t>
  </si>
  <si>
    <t>G. Gorczowski</t>
  </si>
  <si>
    <t>wpłaty indywidualne osób</t>
  </si>
  <si>
    <t xml:space="preserve"> Julita Jaske</t>
  </si>
  <si>
    <t>gotówka przekazana na J.G</t>
  </si>
  <si>
    <t>Zebrano i przekazano na budowę szkoły w TOGO</t>
  </si>
  <si>
    <t>całkowity koszt wybudowania szkoły (przy założeniu, że 1 Euro to 4 PLN)</t>
  </si>
  <si>
    <t>Aby zrealizować nasze postanowienie potrzebujemy jeszcze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</si>
</sst>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9" borderId="0">
      <alignment/>
      <protection/>
    </xf>
    <xf numFmtId="0" fontId="25" fillId="0" borderId="3" applyNumberFormat="0" applyFill="0" applyAlignment="0" applyProtection="0"/>
    <xf numFmtId="0" fontId="26" fillId="30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3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29" borderId="10" xfId="44" applyFont="1" applyBorder="1" applyAlignment="1">
      <alignment horizontal="center" vertical="center"/>
      <protection/>
    </xf>
    <xf numFmtId="0" fontId="2" fillId="29" borderId="10" xfId="44" applyFont="1" applyBorder="1" applyAlignment="1">
      <alignment horizontal="center" vertical="center" wrapText="1"/>
      <protection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erStyle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pane ySplit="1" topLeftCell="A40" activePane="bottomLeft" state="frozen"/>
      <selection pane="topLeft" activeCell="A1" sqref="A1"/>
      <selection pane="bottomLeft" activeCell="C71" sqref="C71"/>
    </sheetView>
  </sheetViews>
  <sheetFormatPr defaultColWidth="9.140625" defaultRowHeight="15.75" customHeight="1"/>
  <cols>
    <col min="1" max="1" width="5.7109375" style="2" customWidth="1"/>
    <col min="2" max="2" width="80.7109375" style="2" customWidth="1"/>
    <col min="3" max="3" width="22.00390625" style="2" customWidth="1"/>
    <col min="4" max="4" width="11.7109375" style="4" customWidth="1"/>
    <col min="5" max="5" width="7.28125" style="4" customWidth="1"/>
    <col min="6" max="16384" width="9.140625" style="2" customWidth="1"/>
  </cols>
  <sheetData>
    <row r="1" spans="1:5" s="6" customFormat="1" ht="42.75" customHeight="1">
      <c r="A1" s="7" t="s">
        <v>69</v>
      </c>
      <c r="B1" s="7" t="s">
        <v>70</v>
      </c>
      <c r="C1" s="7" t="s">
        <v>0</v>
      </c>
      <c r="D1" s="8" t="s">
        <v>101</v>
      </c>
      <c r="E1" s="7" t="s">
        <v>58</v>
      </c>
    </row>
    <row r="2" spans="1:5" ht="15.75" customHeight="1">
      <c r="A2" s="9">
        <v>1</v>
      </c>
      <c r="B2" s="10" t="s">
        <v>1</v>
      </c>
      <c r="C2" s="10" t="s">
        <v>2</v>
      </c>
      <c r="D2" s="11">
        <v>196</v>
      </c>
      <c r="E2" s="11"/>
    </row>
    <row r="3" spans="1:5" ht="15.75" customHeight="1">
      <c r="A3" s="9">
        <v>2</v>
      </c>
      <c r="B3" s="10" t="s">
        <v>4</v>
      </c>
      <c r="C3" s="10" t="s">
        <v>64</v>
      </c>
      <c r="D3" s="11"/>
      <c r="E3" s="11">
        <v>195</v>
      </c>
    </row>
    <row r="4" spans="1:5" ht="15.75" customHeight="1">
      <c r="A4" s="9">
        <v>3</v>
      </c>
      <c r="B4" s="10" t="s">
        <v>73</v>
      </c>
      <c r="C4" s="10" t="s">
        <v>55</v>
      </c>
      <c r="D4" s="11">
        <v>100</v>
      </c>
      <c r="E4" s="11"/>
    </row>
    <row r="5" spans="1:5" ht="15.75" customHeight="1">
      <c r="A5" s="9">
        <v>4</v>
      </c>
      <c r="B5" s="10" t="s">
        <v>45</v>
      </c>
      <c r="C5" s="10" t="s">
        <v>34</v>
      </c>
      <c r="D5" s="11"/>
      <c r="E5" s="11">
        <v>70</v>
      </c>
    </row>
    <row r="6" spans="1:5" ht="15.75" customHeight="1">
      <c r="A6" s="9">
        <v>5</v>
      </c>
      <c r="B6" s="10" t="s">
        <v>6</v>
      </c>
      <c r="C6" s="10" t="s">
        <v>82</v>
      </c>
      <c r="D6" s="11">
        <v>200</v>
      </c>
      <c r="E6" s="11"/>
    </row>
    <row r="7" spans="1:5" ht="15.75" customHeight="1">
      <c r="A7" s="9">
        <v>6</v>
      </c>
      <c r="B7" s="10" t="s">
        <v>91</v>
      </c>
      <c r="C7" s="10" t="s">
        <v>92</v>
      </c>
      <c r="D7" s="11">
        <v>50</v>
      </c>
      <c r="E7" s="11"/>
    </row>
    <row r="8" spans="1:5" ht="15.75" customHeight="1">
      <c r="A8" s="9">
        <v>7</v>
      </c>
      <c r="B8" s="10" t="s">
        <v>15</v>
      </c>
      <c r="C8" s="10" t="s">
        <v>16</v>
      </c>
      <c r="D8" s="11">
        <v>320</v>
      </c>
      <c r="E8" s="11"/>
    </row>
    <row r="9" spans="1:5" ht="15.75" customHeight="1">
      <c r="A9" s="9">
        <v>8</v>
      </c>
      <c r="B9" s="10" t="s">
        <v>4</v>
      </c>
      <c r="C9" s="10" t="s">
        <v>76</v>
      </c>
      <c r="D9" s="11">
        <v>80</v>
      </c>
      <c r="E9" s="11"/>
    </row>
    <row r="10" spans="1:5" ht="15.75" customHeight="1">
      <c r="A10" s="9">
        <v>9</v>
      </c>
      <c r="B10" s="10" t="s">
        <v>95</v>
      </c>
      <c r="C10" s="10" t="s">
        <v>96</v>
      </c>
      <c r="D10" s="11"/>
      <c r="E10" s="11">
        <v>180</v>
      </c>
    </row>
    <row r="11" spans="1:5" ht="15.75" customHeight="1">
      <c r="A11" s="9">
        <v>10</v>
      </c>
      <c r="B11" s="10" t="s">
        <v>81</v>
      </c>
      <c r="C11" s="10" t="s">
        <v>10</v>
      </c>
      <c r="D11" s="11">
        <v>150</v>
      </c>
      <c r="E11" s="11"/>
    </row>
    <row r="12" spans="1:5" ht="15.75" customHeight="1">
      <c r="A12" s="9">
        <v>11</v>
      </c>
      <c r="B12" s="10" t="s">
        <v>38</v>
      </c>
      <c r="C12" s="10" t="s">
        <v>77</v>
      </c>
      <c r="D12" s="11"/>
      <c r="E12" s="11">
        <v>306.5</v>
      </c>
    </row>
    <row r="13" spans="1:5" ht="15.75" customHeight="1">
      <c r="A13" s="9">
        <v>12</v>
      </c>
      <c r="B13" s="10" t="s">
        <v>89</v>
      </c>
      <c r="C13" s="10" t="s">
        <v>7</v>
      </c>
      <c r="D13" s="11">
        <v>20</v>
      </c>
      <c r="E13" s="11"/>
    </row>
    <row r="14" spans="1:5" ht="15.75" customHeight="1">
      <c r="A14" s="9">
        <v>13</v>
      </c>
      <c r="B14" s="10" t="s">
        <v>93</v>
      </c>
      <c r="C14" s="10" t="s">
        <v>7</v>
      </c>
      <c r="D14" s="11">
        <v>163</v>
      </c>
      <c r="E14" s="11"/>
    </row>
    <row r="15" spans="1:5" ht="15.75" customHeight="1">
      <c r="A15" s="9">
        <v>14</v>
      </c>
      <c r="B15" s="10" t="s">
        <v>81</v>
      </c>
      <c r="C15" s="10" t="s">
        <v>75</v>
      </c>
      <c r="D15" s="11">
        <v>410</v>
      </c>
      <c r="E15" s="11"/>
    </row>
    <row r="16" spans="1:5" ht="15.75" customHeight="1">
      <c r="A16" s="9">
        <v>15</v>
      </c>
      <c r="B16" s="10" t="s">
        <v>89</v>
      </c>
      <c r="C16" s="10" t="s">
        <v>43</v>
      </c>
      <c r="D16" s="11">
        <v>470.1</v>
      </c>
      <c r="E16" s="11"/>
    </row>
    <row r="17" spans="1:5" ht="15.75" customHeight="1">
      <c r="A17" s="9">
        <v>16</v>
      </c>
      <c r="B17" s="10" t="s">
        <v>81</v>
      </c>
      <c r="C17" s="10" t="s">
        <v>57</v>
      </c>
      <c r="D17" s="11">
        <v>280</v>
      </c>
      <c r="E17" s="11"/>
    </row>
    <row r="18" spans="1:5" ht="15.75" customHeight="1">
      <c r="A18" s="9">
        <v>17</v>
      </c>
      <c r="B18" s="10" t="s">
        <v>94</v>
      </c>
      <c r="C18" s="10" t="s">
        <v>63</v>
      </c>
      <c r="D18" s="11"/>
      <c r="E18" s="11">
        <v>150</v>
      </c>
    </row>
    <row r="19" spans="1:5" ht="15.75" customHeight="1">
      <c r="A19" s="9">
        <v>18</v>
      </c>
      <c r="B19" s="10" t="s">
        <v>90</v>
      </c>
      <c r="C19" s="10" t="s">
        <v>9</v>
      </c>
      <c r="D19" s="11">
        <v>100</v>
      </c>
      <c r="E19" s="11"/>
    </row>
    <row r="20" spans="1:5" ht="15.75" customHeight="1">
      <c r="A20" s="9">
        <v>19</v>
      </c>
      <c r="B20" s="10" t="s">
        <v>90</v>
      </c>
      <c r="C20" s="10" t="s">
        <v>39</v>
      </c>
      <c r="D20" s="11">
        <v>274.53</v>
      </c>
      <c r="E20" s="11"/>
    </row>
    <row r="21" spans="1:5" ht="15.75" customHeight="1">
      <c r="A21" s="9">
        <v>20</v>
      </c>
      <c r="B21" s="10" t="s">
        <v>40</v>
      </c>
      <c r="C21" s="10" t="s">
        <v>41</v>
      </c>
      <c r="D21" s="11">
        <v>1100</v>
      </c>
      <c r="E21" s="11"/>
    </row>
    <row r="22" spans="1:5" ht="15.75" customHeight="1">
      <c r="A22" s="9">
        <v>21</v>
      </c>
      <c r="B22" s="10" t="s">
        <v>71</v>
      </c>
      <c r="C22" s="10" t="s">
        <v>72</v>
      </c>
      <c r="D22" s="11">
        <v>150</v>
      </c>
      <c r="E22" s="11"/>
    </row>
    <row r="23" spans="1:5" ht="15.75" customHeight="1">
      <c r="A23" s="9">
        <v>22</v>
      </c>
      <c r="B23" s="10" t="s">
        <v>95</v>
      </c>
      <c r="C23" s="10" t="s">
        <v>42</v>
      </c>
      <c r="D23" s="11"/>
      <c r="E23" s="11">
        <v>100</v>
      </c>
    </row>
    <row r="24" spans="1:5" ht="15.75" customHeight="1">
      <c r="A24" s="9">
        <v>23</v>
      </c>
      <c r="B24" s="10" t="s">
        <v>94</v>
      </c>
      <c r="C24" s="10" t="s">
        <v>85</v>
      </c>
      <c r="D24" s="11"/>
      <c r="E24" s="11">
        <v>170</v>
      </c>
    </row>
    <row r="25" spans="1:5" ht="15.75" customHeight="1">
      <c r="A25" s="9">
        <v>24</v>
      </c>
      <c r="B25" s="10" t="s">
        <v>44</v>
      </c>
      <c r="C25" s="10" t="s">
        <v>29</v>
      </c>
      <c r="D25" s="11">
        <v>139.4</v>
      </c>
      <c r="E25" s="11"/>
    </row>
    <row r="26" spans="1:5" ht="15.75" customHeight="1">
      <c r="A26" s="9">
        <v>25</v>
      </c>
      <c r="B26" s="10" t="s">
        <v>4</v>
      </c>
      <c r="C26" s="10" t="s">
        <v>74</v>
      </c>
      <c r="D26" s="11">
        <v>100</v>
      </c>
      <c r="E26" s="11"/>
    </row>
    <row r="27" spans="1:5" ht="15.75" customHeight="1">
      <c r="A27" s="9">
        <v>26</v>
      </c>
      <c r="B27" s="10" t="s">
        <v>30</v>
      </c>
      <c r="C27" s="10" t="s">
        <v>31</v>
      </c>
      <c r="D27" s="11"/>
      <c r="E27" s="11">
        <v>480</v>
      </c>
    </row>
    <row r="28" spans="1:5" ht="15.75" customHeight="1">
      <c r="A28" s="9">
        <v>27</v>
      </c>
      <c r="B28" s="10" t="s">
        <v>11</v>
      </c>
      <c r="C28" s="10" t="s">
        <v>12</v>
      </c>
      <c r="D28" s="11">
        <v>450</v>
      </c>
      <c r="E28" s="11"/>
    </row>
    <row r="29" spans="1:5" ht="15.75" customHeight="1">
      <c r="A29" s="9">
        <v>28</v>
      </c>
      <c r="B29" s="10" t="s">
        <v>83</v>
      </c>
      <c r="C29" s="10" t="s">
        <v>54</v>
      </c>
      <c r="D29" s="11"/>
      <c r="E29" s="11">
        <v>200</v>
      </c>
    </row>
    <row r="30" spans="1:5" ht="15.75" customHeight="1">
      <c r="A30" s="9">
        <v>29</v>
      </c>
      <c r="B30" s="10" t="s">
        <v>86</v>
      </c>
      <c r="C30" s="10" t="s">
        <v>87</v>
      </c>
      <c r="D30" s="11">
        <v>200</v>
      </c>
      <c r="E30" s="11"/>
    </row>
    <row r="31" spans="1:5" ht="15.75" customHeight="1">
      <c r="A31" s="9">
        <v>30</v>
      </c>
      <c r="B31" s="10" t="s">
        <v>88</v>
      </c>
      <c r="C31" s="10" t="s">
        <v>46</v>
      </c>
      <c r="D31" s="11">
        <v>286</v>
      </c>
      <c r="E31" s="11"/>
    </row>
    <row r="32" spans="1:5" ht="15.75" customHeight="1">
      <c r="A32" s="9">
        <v>31</v>
      </c>
      <c r="B32" s="10" t="s">
        <v>94</v>
      </c>
      <c r="C32" s="10" t="s">
        <v>84</v>
      </c>
      <c r="D32" s="11"/>
      <c r="E32" s="11">
        <v>308.76</v>
      </c>
    </row>
    <row r="33" spans="1:5" ht="15.75" customHeight="1">
      <c r="A33" s="9">
        <v>32</v>
      </c>
      <c r="B33" s="10" t="s">
        <v>32</v>
      </c>
      <c r="C33" s="10" t="s">
        <v>33</v>
      </c>
      <c r="D33" s="11">
        <v>220</v>
      </c>
      <c r="E33" s="11"/>
    </row>
    <row r="34" spans="1:5" ht="15.75" customHeight="1">
      <c r="A34" s="9">
        <v>33</v>
      </c>
      <c r="B34" s="10" t="s">
        <v>13</v>
      </c>
      <c r="C34" s="10" t="s">
        <v>14</v>
      </c>
      <c r="D34" s="11"/>
      <c r="E34" s="11">
        <v>1000</v>
      </c>
    </row>
    <row r="35" spans="1:5" ht="15.75" customHeight="1">
      <c r="A35" s="9">
        <v>34</v>
      </c>
      <c r="B35" s="10" t="s">
        <v>51</v>
      </c>
      <c r="C35" s="10" t="s">
        <v>56</v>
      </c>
      <c r="D35" s="11">
        <v>100</v>
      </c>
      <c r="E35" s="11"/>
    </row>
    <row r="36" spans="1:5" ht="15.75" customHeight="1">
      <c r="A36" s="9">
        <v>35</v>
      </c>
      <c r="B36" s="10" t="s">
        <v>94</v>
      </c>
      <c r="C36" s="10" t="s">
        <v>37</v>
      </c>
      <c r="D36" s="11"/>
      <c r="E36" s="11">
        <v>141.69</v>
      </c>
    </row>
    <row r="37" spans="1:5" ht="15.75" customHeight="1">
      <c r="A37" s="9">
        <v>36</v>
      </c>
      <c r="B37" s="10" t="s">
        <v>35</v>
      </c>
      <c r="C37" s="10" t="s">
        <v>36</v>
      </c>
      <c r="D37" s="11">
        <v>450</v>
      </c>
      <c r="E37" s="11"/>
    </row>
    <row r="38" spans="1:5" ht="15.75" customHeight="1">
      <c r="A38" s="9">
        <v>37</v>
      </c>
      <c r="B38" s="10" t="s">
        <v>18</v>
      </c>
      <c r="C38" s="10" t="s">
        <v>19</v>
      </c>
      <c r="D38" s="11"/>
      <c r="E38" s="11">
        <v>300</v>
      </c>
    </row>
    <row r="39" spans="1:5" ht="15.75" customHeight="1">
      <c r="A39" s="9">
        <v>38</v>
      </c>
      <c r="B39" s="10" t="s">
        <v>20</v>
      </c>
      <c r="C39" s="10" t="s">
        <v>21</v>
      </c>
      <c r="D39" s="11"/>
      <c r="E39" s="11">
        <v>1500</v>
      </c>
    </row>
    <row r="40" spans="1:5" ht="15.75" customHeight="1">
      <c r="A40" s="9">
        <v>39</v>
      </c>
      <c r="B40" s="10" t="s">
        <v>22</v>
      </c>
      <c r="C40" s="10" t="s">
        <v>23</v>
      </c>
      <c r="D40" s="11"/>
      <c r="E40" s="11">
        <v>1010</v>
      </c>
    </row>
    <row r="41" spans="1:5" ht="15.75" customHeight="1">
      <c r="A41" s="9">
        <v>40</v>
      </c>
      <c r="B41" s="10" t="s">
        <v>17</v>
      </c>
      <c r="C41" s="10" t="s">
        <v>47</v>
      </c>
      <c r="D41" s="11"/>
      <c r="E41" s="11">
        <v>570</v>
      </c>
    </row>
    <row r="42" spans="1:5" ht="15.75" customHeight="1">
      <c r="A42" s="9">
        <v>41</v>
      </c>
      <c r="B42" s="10" t="s">
        <v>4</v>
      </c>
      <c r="C42" s="10" t="s">
        <v>5</v>
      </c>
      <c r="D42" s="11"/>
      <c r="E42" s="11">
        <v>198.5</v>
      </c>
    </row>
    <row r="43" spans="1:5" ht="15.75" customHeight="1">
      <c r="A43" s="9">
        <v>42</v>
      </c>
      <c r="B43" s="10" t="s">
        <v>17</v>
      </c>
      <c r="C43" s="10" t="s">
        <v>48</v>
      </c>
      <c r="D43" s="11"/>
      <c r="E43" s="11">
        <v>705</v>
      </c>
    </row>
    <row r="44" spans="1:5" ht="15.75" customHeight="1">
      <c r="A44" s="9">
        <v>43</v>
      </c>
      <c r="B44" s="10" t="s">
        <v>24</v>
      </c>
      <c r="C44" s="10" t="s">
        <v>3</v>
      </c>
      <c r="D44" s="11"/>
      <c r="E44" s="11">
        <v>100</v>
      </c>
    </row>
    <row r="45" spans="1:5" ht="15.75" customHeight="1">
      <c r="A45" s="9">
        <v>44</v>
      </c>
      <c r="B45" s="10" t="s">
        <v>88</v>
      </c>
      <c r="C45" s="10" t="s">
        <v>49</v>
      </c>
      <c r="D45" s="11">
        <v>100</v>
      </c>
      <c r="E45" s="11"/>
    </row>
    <row r="46" spans="1:5" ht="15.75" customHeight="1">
      <c r="A46" s="9">
        <v>45</v>
      </c>
      <c r="B46" s="10" t="s">
        <v>8</v>
      </c>
      <c r="C46" s="10" t="s">
        <v>50</v>
      </c>
      <c r="D46" s="11">
        <v>336.23</v>
      </c>
      <c r="E46" s="11"/>
    </row>
    <row r="47" spans="1:5" ht="15.75" customHeight="1">
      <c r="A47" s="9">
        <v>46</v>
      </c>
      <c r="B47" s="10" t="s">
        <v>65</v>
      </c>
      <c r="C47" s="10" t="s">
        <v>66</v>
      </c>
      <c r="D47" s="11">
        <v>318</v>
      </c>
      <c r="E47" s="11"/>
    </row>
    <row r="48" spans="1:5" ht="15.75" customHeight="1">
      <c r="A48" s="9">
        <v>47</v>
      </c>
      <c r="B48" s="10" t="s">
        <v>68</v>
      </c>
      <c r="C48" s="10" t="s">
        <v>52</v>
      </c>
      <c r="D48" s="11"/>
      <c r="E48" s="11">
        <v>572.77</v>
      </c>
    </row>
    <row r="49" spans="1:5" ht="15.75" customHeight="1">
      <c r="A49" s="9">
        <v>48</v>
      </c>
      <c r="B49" s="10" t="s">
        <v>4</v>
      </c>
      <c r="C49" s="10" t="s">
        <v>67</v>
      </c>
      <c r="D49" s="11">
        <v>20</v>
      </c>
      <c r="E49" s="11"/>
    </row>
    <row r="50" spans="1:5" ht="15.75" customHeight="1">
      <c r="A50" s="9">
        <v>49</v>
      </c>
      <c r="B50" s="10" t="s">
        <v>6</v>
      </c>
      <c r="C50" s="10" t="s">
        <v>78</v>
      </c>
      <c r="D50" s="11">
        <v>300</v>
      </c>
      <c r="E50" s="11"/>
    </row>
    <row r="51" spans="1:5" ht="15.75" customHeight="1">
      <c r="A51" s="9">
        <v>50</v>
      </c>
      <c r="B51" s="10" t="s">
        <v>93</v>
      </c>
      <c r="C51" s="10" t="s">
        <v>53</v>
      </c>
      <c r="D51" s="11"/>
      <c r="E51" s="11">
        <v>100</v>
      </c>
    </row>
    <row r="52" spans="1:5" ht="15.75" customHeight="1">
      <c r="A52" s="9">
        <v>51</v>
      </c>
      <c r="B52" s="10" t="s">
        <v>79</v>
      </c>
      <c r="C52" s="10" t="s">
        <v>80</v>
      </c>
      <c r="D52" s="11"/>
      <c r="E52" s="11">
        <v>78.9</v>
      </c>
    </row>
    <row r="53" spans="1:5" ht="15.75" customHeight="1">
      <c r="A53" s="5"/>
      <c r="D53" s="4">
        <f>SUM(D2:D52)</f>
        <v>7083.26</v>
      </c>
      <c r="E53" s="4">
        <f>SUM(E2:E52)</f>
        <v>8437.12</v>
      </c>
    </row>
    <row r="54" spans="1:4" ht="15.75" customHeight="1">
      <c r="A54" s="5"/>
      <c r="B54" s="2" t="s">
        <v>62</v>
      </c>
      <c r="D54" s="4">
        <v>31000</v>
      </c>
    </row>
    <row r="55" spans="1:4" ht="15.75" customHeight="1">
      <c r="A55" s="5"/>
      <c r="B55" s="2" t="s">
        <v>59</v>
      </c>
      <c r="D55" s="4">
        <v>8346.7</v>
      </c>
    </row>
    <row r="56" spans="1:2" ht="15.75" customHeight="1">
      <c r="A56" s="5"/>
      <c r="B56" s="2" t="s">
        <v>99</v>
      </c>
    </row>
    <row r="57" spans="1:5" ht="15.75" customHeight="1">
      <c r="A57" s="5"/>
      <c r="B57" s="2" t="s">
        <v>100</v>
      </c>
      <c r="E57" s="4">
        <v>100</v>
      </c>
    </row>
    <row r="58" spans="1:5" ht="15.75" customHeight="1">
      <c r="A58" s="5"/>
      <c r="B58" s="2" t="s">
        <v>25</v>
      </c>
      <c r="E58" s="4">
        <v>200</v>
      </c>
    </row>
    <row r="59" spans="1:5" ht="15.75" customHeight="1">
      <c r="A59" s="5"/>
      <c r="B59" s="2" t="s">
        <v>98</v>
      </c>
      <c r="E59" s="4">
        <v>100</v>
      </c>
    </row>
    <row r="60" spans="1:5" ht="15.75" customHeight="1">
      <c r="A60" s="5"/>
      <c r="B60" s="2" t="s">
        <v>97</v>
      </c>
      <c r="E60" s="4">
        <v>1899</v>
      </c>
    </row>
    <row r="61" spans="1:5" ht="15.75" customHeight="1">
      <c r="A61" s="5"/>
      <c r="B61" s="2" t="s">
        <v>26</v>
      </c>
      <c r="E61" s="4">
        <v>110.95</v>
      </c>
    </row>
    <row r="62" spans="1:5" ht="15.75" customHeight="1">
      <c r="A62" s="5"/>
      <c r="B62" s="2" t="s">
        <v>27</v>
      </c>
      <c r="E62" s="4">
        <v>35</v>
      </c>
    </row>
    <row r="63" spans="1:5" ht="15.75" customHeight="1">
      <c r="A63" s="5"/>
      <c r="B63" s="2" t="s">
        <v>28</v>
      </c>
      <c r="E63" s="4">
        <v>320</v>
      </c>
    </row>
    <row r="64" spans="1:5" ht="15.75" customHeight="1">
      <c r="A64" s="5"/>
      <c r="D64" s="4">
        <f>SUM(D53:D58)</f>
        <v>46429.96000000001</v>
      </c>
      <c r="E64" s="4">
        <f>SUM(E53:E63)</f>
        <v>11202.070000000002</v>
      </c>
    </row>
    <row r="65" spans="1:5" ht="15.75" customHeight="1">
      <c r="A65" s="5"/>
      <c r="B65" s="2" t="s">
        <v>61</v>
      </c>
      <c r="E65" s="1">
        <f>SUM(D64+E64)</f>
        <v>57632.030000000006</v>
      </c>
    </row>
    <row r="66" spans="1:5" ht="15.75" customHeight="1">
      <c r="A66" s="5"/>
      <c r="B66" s="2" t="s">
        <v>60</v>
      </c>
      <c r="D66" s="2"/>
      <c r="E66" s="4">
        <v>15000</v>
      </c>
    </row>
    <row r="67" spans="1:5" ht="15.75" customHeight="1">
      <c r="A67" s="5"/>
      <c r="B67" s="3" t="s">
        <v>102</v>
      </c>
      <c r="E67" s="1">
        <f>SUM(E65-E66)</f>
        <v>42632.030000000006</v>
      </c>
    </row>
    <row r="68" ht="15.75" customHeight="1">
      <c r="A68" s="5"/>
    </row>
    <row r="69" spans="1:5" ht="15.75" customHeight="1">
      <c r="A69" s="5"/>
      <c r="B69" s="2" t="s">
        <v>103</v>
      </c>
      <c r="E69" s="4">
        <v>107299.77</v>
      </c>
    </row>
    <row r="70" spans="1:5" ht="15.75" customHeight="1">
      <c r="A70" s="5"/>
      <c r="B70" s="2" t="s">
        <v>104</v>
      </c>
      <c r="E70" s="1">
        <f>SUM(E69-E67)</f>
        <v>64667.74</v>
      </c>
    </row>
    <row r="71" ht="15.75" customHeight="1">
      <c r="A71" s="5"/>
    </row>
    <row r="72" ht="15.75" customHeight="1">
      <c r="A72" s="5"/>
    </row>
    <row r="73" ht="15.75" customHeight="1">
      <c r="A73" s="5"/>
    </row>
    <row r="74" ht="15.75" customHeight="1">
      <c r="A74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komisarp</dc:creator>
  <cp:keywords/>
  <dc:description/>
  <cp:lastModifiedBy>Zbyszek</cp:lastModifiedBy>
  <dcterms:created xsi:type="dcterms:W3CDTF">2011-09-10T10:45:13Z</dcterms:created>
  <dcterms:modified xsi:type="dcterms:W3CDTF">2011-11-17T10:51:13Z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-974938046</vt:i4>
  </property>
  <property fmtid="{D5CDD505-2E9C-101B-9397-08002B2CF9AE}" pid="3" name="_EmailSubject">
    <vt:lpwstr>Rozliczenie</vt:lpwstr>
  </property>
  <property fmtid="{D5CDD505-2E9C-101B-9397-08002B2CF9AE}" pid="4" name="_AuthorEmail">
    <vt:lpwstr>ekonomsma@sma.pl</vt:lpwstr>
  </property>
  <property fmtid="{D5CDD505-2E9C-101B-9397-08002B2CF9AE}" pid="5" name="_AuthorEmailDisplayName">
    <vt:lpwstr>Ks. Paweł L. Mąkosa SMA</vt:lpwstr>
  </property>
  <property fmtid="{D5CDD505-2E9C-101B-9397-08002B2CF9AE}" pid="6" name="_ReviewingToolsShownOnce">
    <vt:lpwstr/>
  </property>
</Properties>
</file>